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5" r:id="rId1"/>
  </sheets>
  <definedNames>
    <definedName name="_xlnm._FilterDatabase" localSheetId="0" hidden="1">Sheet1!$A$5:$P$60</definedName>
  </definedNames>
  <calcPr calcId="144525"/>
</workbook>
</file>

<file path=xl/sharedStrings.xml><?xml version="1.0" encoding="utf-8"?>
<sst xmlns="http://schemas.openxmlformats.org/spreadsheetml/2006/main" count="50">
  <si>
    <t>附件1</t>
  </si>
  <si>
    <t>新兴镇列入2019年第一批农村危房改造竣工验收拨款名单</t>
  </si>
  <si>
    <t>报送单位：屯昌县新兴镇人民政府                                                                          日期：2019年1月14日</t>
  </si>
  <si>
    <t>序号</t>
  </si>
  <si>
    <t>村委会</t>
  </si>
  <si>
    <t>农户名</t>
  </si>
  <si>
    <t>家庭住址</t>
  </si>
  <si>
    <t>房屋鉴定等级</t>
  </si>
  <si>
    <t>家庭人口</t>
  </si>
  <si>
    <t>改造方式</t>
  </si>
  <si>
    <t>身份证</t>
  </si>
  <si>
    <t>新建房屋面积（㎡）</t>
  </si>
  <si>
    <t>补助对象类别</t>
  </si>
  <si>
    <t>一卡通</t>
  </si>
  <si>
    <t>补助标准（万元）</t>
  </si>
  <si>
    <t>动工已拨付（万元）</t>
  </si>
  <si>
    <t>封顶第二次拨付（万元）</t>
  </si>
  <si>
    <t>验收待拨付</t>
  </si>
  <si>
    <t>备注</t>
  </si>
  <si>
    <t>兴诗</t>
  </si>
  <si>
    <t>孔凤华</t>
  </si>
  <si>
    <t>新兴镇兴诗村委会甘枣村39号</t>
  </si>
  <si>
    <t>D</t>
  </si>
  <si>
    <t>4</t>
  </si>
  <si>
    <t>原址重建</t>
  </si>
  <si>
    <t>46002619******242X41</t>
  </si>
  <si>
    <t>残疾户</t>
  </si>
  <si>
    <t>3643*********159</t>
  </si>
  <si>
    <t>下园</t>
  </si>
  <si>
    <t>陈明辉</t>
  </si>
  <si>
    <t>新兴镇下园村委会下园村4号</t>
  </si>
  <si>
    <t>46002619******241171</t>
  </si>
  <si>
    <t>3689*********116</t>
  </si>
  <si>
    <t>林觉飞</t>
  </si>
  <si>
    <t>新兴镇下园村委会太坡村011号</t>
  </si>
  <si>
    <t>46902220******2415</t>
  </si>
  <si>
    <t>3814*********122</t>
  </si>
  <si>
    <t>土锡</t>
  </si>
  <si>
    <t>洪玉金</t>
  </si>
  <si>
    <t>新兴镇土锡村委会春坡村8号</t>
  </si>
  <si>
    <t>46002619******242622</t>
  </si>
  <si>
    <t>3521*********243</t>
  </si>
  <si>
    <t>新兴</t>
  </si>
  <si>
    <t>吴坤炜</t>
  </si>
  <si>
    <t>新兴镇新兴村委会踏村车踏村036号</t>
  </si>
  <si>
    <t>C</t>
  </si>
  <si>
    <t>5</t>
  </si>
  <si>
    <t>修缮加固</t>
  </si>
  <si>
    <t>46902220******241X52</t>
  </si>
  <si>
    <t>4040*********135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</si>
</sst>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4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P20" sqref="P20"/>
    </sheetView>
  </sheetViews>
  <sheetFormatPr defaultColWidth="9" defaultRowHeight="13.5"/>
  <cols>
    <col min="1" max="1" width="5" customWidth="1"/>
    <col min="2" max="3" width="6.875" customWidth="1"/>
    <col min="4" max="4" width="14.625" customWidth="1"/>
    <col min="5" max="5" width="6.375" customWidth="1"/>
    <col min="6" max="6" width="5.375" customWidth="1"/>
    <col min="8" max="8" width="22.5" customWidth="1"/>
    <col min="9" max="9" width="11.375" customWidth="1"/>
    <col min="10" max="10" width="10.75" customWidth="1"/>
    <col min="11" max="11" width="18.5" customWidth="1"/>
    <col min="12" max="12" width="7.75" customWidth="1"/>
    <col min="15" max="15" width="9.5" customWidth="1"/>
    <col min="16" max="16" width="14.375" customWidth="1"/>
  </cols>
  <sheetData>
    <row r="1" ht="18.7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1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.75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2.5" customHeight="1" spans="1:16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5" t="s">
        <v>9</v>
      </c>
      <c r="H4" s="9" t="s">
        <v>10</v>
      </c>
      <c r="I4" s="19" t="s">
        <v>11</v>
      </c>
      <c r="J4" s="6" t="s">
        <v>12</v>
      </c>
      <c r="K4" s="20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6" t="s">
        <v>18</v>
      </c>
    </row>
    <row r="5" ht="41.25" customHeight="1" spans="1:16">
      <c r="A5" s="10"/>
      <c r="B5" s="11"/>
      <c r="C5" s="11"/>
      <c r="D5" s="11"/>
      <c r="E5" s="12"/>
      <c r="F5" s="13"/>
      <c r="G5" s="10"/>
      <c r="H5" s="14"/>
      <c r="I5" s="22"/>
      <c r="J5" s="11"/>
      <c r="K5" s="23"/>
      <c r="L5" s="24"/>
      <c r="M5" s="24"/>
      <c r="N5" s="24"/>
      <c r="O5" s="24"/>
      <c r="P5" s="11"/>
    </row>
    <row r="6" s="1" customFormat="1" ht="36.75" customHeight="1" spans="1:16">
      <c r="A6" s="15">
        <v>1</v>
      </c>
      <c r="B6" s="15" t="s">
        <v>19</v>
      </c>
      <c r="C6" s="15" t="s">
        <v>20</v>
      </c>
      <c r="D6" s="16" t="s">
        <v>21</v>
      </c>
      <c r="E6" s="15" t="s">
        <v>22</v>
      </c>
      <c r="F6" s="15" t="s">
        <v>23</v>
      </c>
      <c r="G6" s="15" t="s">
        <v>24</v>
      </c>
      <c r="H6" s="16" t="s">
        <v>25</v>
      </c>
      <c r="I6" s="15">
        <v>110</v>
      </c>
      <c r="J6" s="15" t="s">
        <v>26</v>
      </c>
      <c r="K6" s="25" t="s">
        <v>27</v>
      </c>
      <c r="L6" s="15">
        <v>6</v>
      </c>
      <c r="M6" s="15">
        <f>L6*0.6</f>
        <v>3.6</v>
      </c>
      <c r="N6" s="15">
        <f>L6*0.2</f>
        <v>1.2</v>
      </c>
      <c r="O6" s="15">
        <f>L6*0.2</f>
        <v>1.2</v>
      </c>
      <c r="P6" s="16"/>
    </row>
    <row r="7" s="1" customFormat="1" ht="30" customHeight="1" spans="1:16">
      <c r="A7" s="15">
        <v>2</v>
      </c>
      <c r="B7" s="15" t="s">
        <v>28</v>
      </c>
      <c r="C7" s="15" t="s">
        <v>29</v>
      </c>
      <c r="D7" s="16" t="s">
        <v>30</v>
      </c>
      <c r="E7" s="15" t="s">
        <v>22</v>
      </c>
      <c r="F7" s="15">
        <v>3</v>
      </c>
      <c r="G7" s="15" t="s">
        <v>24</v>
      </c>
      <c r="H7" s="16" t="s">
        <v>31</v>
      </c>
      <c r="I7" s="15">
        <v>100</v>
      </c>
      <c r="J7" s="15" t="s">
        <v>26</v>
      </c>
      <c r="K7" s="17" t="s">
        <v>32</v>
      </c>
      <c r="L7" s="15">
        <v>6</v>
      </c>
      <c r="M7" s="15">
        <f>L7*0.6</f>
        <v>3.6</v>
      </c>
      <c r="N7" s="15">
        <f>L7*0.2</f>
        <v>1.2</v>
      </c>
      <c r="O7" s="15">
        <f>L7*0.2</f>
        <v>1.2</v>
      </c>
      <c r="P7" s="16"/>
    </row>
    <row r="8" s="1" customFormat="1" ht="30" customHeight="1" spans="1:16">
      <c r="A8" s="15">
        <v>3</v>
      </c>
      <c r="B8" s="15" t="s">
        <v>28</v>
      </c>
      <c r="C8" s="15" t="s">
        <v>33</v>
      </c>
      <c r="D8" s="16" t="s">
        <v>34</v>
      </c>
      <c r="E8" s="15" t="s">
        <v>22</v>
      </c>
      <c r="F8" s="15">
        <v>5</v>
      </c>
      <c r="G8" s="15" t="s">
        <v>24</v>
      </c>
      <c r="H8" s="17" t="s">
        <v>35</v>
      </c>
      <c r="I8" s="15">
        <v>100</v>
      </c>
      <c r="J8" s="15" t="s">
        <v>26</v>
      </c>
      <c r="K8" s="17" t="s">
        <v>36</v>
      </c>
      <c r="L8" s="15">
        <v>6</v>
      </c>
      <c r="M8" s="15">
        <f>L8*0.6</f>
        <v>3.6</v>
      </c>
      <c r="N8" s="15">
        <f>L8*0.2</f>
        <v>1.2</v>
      </c>
      <c r="O8" s="15">
        <f>L8*0.2</f>
        <v>1.2</v>
      </c>
      <c r="P8" s="16"/>
    </row>
    <row r="9" s="1" customFormat="1" ht="30" customHeight="1" spans="1:16">
      <c r="A9" s="15">
        <v>4</v>
      </c>
      <c r="B9" s="15" t="s">
        <v>37</v>
      </c>
      <c r="C9" s="15" t="s">
        <v>38</v>
      </c>
      <c r="D9" s="16" t="s">
        <v>39</v>
      </c>
      <c r="E9" s="15" t="s">
        <v>22</v>
      </c>
      <c r="F9" s="15">
        <v>2</v>
      </c>
      <c r="G9" s="15" t="s">
        <v>24</v>
      </c>
      <c r="H9" s="18" t="s">
        <v>40</v>
      </c>
      <c r="I9" s="15">
        <v>100</v>
      </c>
      <c r="J9" s="15" t="s">
        <v>26</v>
      </c>
      <c r="K9" s="25" t="s">
        <v>41</v>
      </c>
      <c r="L9" s="15">
        <v>4.8</v>
      </c>
      <c r="M9" s="15">
        <f>L9*0.6</f>
        <v>2.88</v>
      </c>
      <c r="N9" s="15"/>
      <c r="O9" s="15">
        <v>1.92</v>
      </c>
      <c r="P9" s="16"/>
    </row>
    <row r="10" s="1" customFormat="1" ht="30" customHeight="1" spans="1:16">
      <c r="A10" s="15">
        <v>5</v>
      </c>
      <c r="B10" s="15" t="s">
        <v>42</v>
      </c>
      <c r="C10" s="15" t="s">
        <v>43</v>
      </c>
      <c r="D10" s="16" t="s">
        <v>44</v>
      </c>
      <c r="E10" s="15" t="s">
        <v>45</v>
      </c>
      <c r="F10" s="15" t="s">
        <v>46</v>
      </c>
      <c r="G10" s="15" t="s">
        <v>47</v>
      </c>
      <c r="H10" s="16" t="s">
        <v>48</v>
      </c>
      <c r="I10" s="15">
        <v>85</v>
      </c>
      <c r="J10" s="15" t="s">
        <v>26</v>
      </c>
      <c r="K10" s="25" t="s">
        <v>49</v>
      </c>
      <c r="L10" s="15"/>
      <c r="M10" s="15"/>
      <c r="N10" s="15"/>
      <c r="O10" s="15">
        <v>15815.46</v>
      </c>
      <c r="P10" s="16"/>
    </row>
  </sheetData>
  <sortState ref="B4:V29">
    <sortCondition ref="B4"/>
  </sortState>
  <mergeCells count="1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C6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C7"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C8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C9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10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4:C5">
    <cfRule type="duplicateValues" dxfId="0" priority="896"/>
    <cfRule type="duplicateValues" dxfId="0" priority="897"/>
    <cfRule type="duplicateValues" dxfId="0" priority="898"/>
    <cfRule type="duplicateValues" dxfId="0" priority="899"/>
  </conditionalFormatting>
  <conditionalFormatting sqref="C2 C4:C5 C11:C1048576">
    <cfRule type="duplicateValues" dxfId="0" priority="22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chenfeifan</cp:lastModifiedBy>
  <dcterms:created xsi:type="dcterms:W3CDTF">2006-09-13T11:21:00Z</dcterms:created>
  <dcterms:modified xsi:type="dcterms:W3CDTF">2019-01-15T09:19:33Z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